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预备" sheetId="1" r:id="rId1"/>
  </sheets>
  <definedNames>
    <definedName name="_xlnm._FilterDatabase" localSheetId="0" hidden="1">预备!$A$5:$AA$22</definedName>
    <definedName name="_xlnm.Print_Area" localSheetId="0">预备!$A$1:$K$22</definedName>
    <definedName name="_xlnm.Print_Titles" localSheetId="0">预备!$A:$J,预备!$1:$5</definedName>
  </definedNames>
  <calcPr calcId="144525"/>
</workbook>
</file>

<file path=xl/sharedStrings.xml><?xml version="1.0" encoding="utf-8"?>
<sst xmlns="http://schemas.openxmlformats.org/spreadsheetml/2006/main" count="142" uniqueCount="105">
  <si>
    <t>附件3</t>
  </si>
  <si>
    <t>柳州市2020年市级层面统筹推进重大项目第一批增补项目建议表（预备项目）</t>
  </si>
  <si>
    <t>序号</t>
  </si>
  <si>
    <t>项目名称</t>
  </si>
  <si>
    <t>项目业主</t>
  </si>
  <si>
    <t>责任单位</t>
  </si>
  <si>
    <t>建设地点</t>
  </si>
  <si>
    <t>主要建设内容及规模</t>
  </si>
  <si>
    <t>总投资
（万元）</t>
  </si>
  <si>
    <t>资金来源</t>
  </si>
  <si>
    <t>至2020年3月底前期工作完成情况</t>
  </si>
  <si>
    <t>前期工作进度目标</t>
  </si>
  <si>
    <t>备注</t>
  </si>
  <si>
    <t>合计（16项）</t>
  </si>
  <si>
    <t>新希望柳南流山乡村振兴生猪种养循环项目</t>
  </si>
  <si>
    <t>柳州新六农牧科技有限公司</t>
  </si>
  <si>
    <t>柳南区政府</t>
  </si>
  <si>
    <t>柳南区</t>
  </si>
  <si>
    <t>用地面积约1000亩，包含有机物处理场、给排水、隔离区、办公生活区等配套，主要进行种猪生态种养循环，一期预计年出栏两期商品猪约20万头</t>
  </si>
  <si>
    <t>业主自筹</t>
  </si>
  <si>
    <t>选址意见书已经拿到，环评报告预计4月20日拿到批复，水土保持由于设计布局更改暂未上报，土地备案批复已经拿到，林地调规手续正在办理</t>
  </si>
  <si>
    <t>完成所有的前期工作，“三通一平”完成，满足施工条件</t>
  </si>
  <si>
    <t>国家现代农业产业园“鸭味孵化基地”日产百万羽鸭苗项目</t>
  </si>
  <si>
    <t>广西实隆农牧集团有限公司</t>
  </si>
  <si>
    <t>用地面积约160亩，主要建设饲料厂、鸭苗孵化基地、实验室，育种研究基地、技术教育中心、物流中心等，年产饲料50万吨，日产鸭苗100万羽</t>
  </si>
  <si>
    <t>1.占用林地材料已经完成；2.完成项目备案           3.部分项目规划选址已经完成；                   4.环境评估报告和水土保持方案正在编制和落实；   5.部分属于农业设施项目的项目已经完成</t>
  </si>
  <si>
    <t>环评、用地规划调整、用地报批</t>
  </si>
  <si>
    <t>柳城县凤山镇凤鸣路东段工程</t>
  </si>
  <si>
    <t>城建集团</t>
  </si>
  <si>
    <t>柳城县政府</t>
  </si>
  <si>
    <t>柳城县</t>
  </si>
  <si>
    <t>起于沙泥村路，终于塘进屯路，道路长度为1843.281米，道路红线宽30米，设计时速40千米/小时</t>
  </si>
  <si>
    <t>完成项目立项、规划选址、环评报告、水土保持已批复，用地预审上报待批</t>
  </si>
  <si>
    <t>完成施工许可证</t>
  </si>
  <si>
    <t>柳城县凤山镇桥北路工程</t>
  </si>
  <si>
    <t>道路长度为1430.765米，道路红线宽30米，设计时速40千米/小时</t>
  </si>
  <si>
    <t>柳州市车联网先导区</t>
  </si>
  <si>
    <t>待定</t>
  </si>
  <si>
    <t>市大数据发展局</t>
  </si>
  <si>
    <t>柳州市</t>
  </si>
  <si>
    <t>建设车联网应用服务平台，在柳东新区、北部新区选定开放或半开放路段进行全域道路智能化改造,组建柳州车联网产业创新中心</t>
  </si>
  <si>
    <t>申请上级资金
财政投资</t>
  </si>
  <si>
    <t>项目已列入柳州市政府工作报告2020年工作计划，已成立柳州市工作领导小组，目前正在申请资金同步开展车联网先导区建设方案编制工作。</t>
  </si>
  <si>
    <t>落实建设方案编制资金，进行方案编制项目招投标，开展工作调研和材料收集，完成车联网先导区建设方案编制工作</t>
  </si>
  <si>
    <t>国轩高科动力电池生产基地项目（一期）</t>
  </si>
  <si>
    <t>国轩高科股份有限公司</t>
  </si>
  <si>
    <t>柳东新区管委会</t>
  </si>
  <si>
    <t>柳东新区</t>
  </si>
  <si>
    <t>用地面积约200亩，年产能5GWh</t>
  </si>
  <si>
    <t>完成项目签约</t>
  </si>
  <si>
    <t>完成总平</t>
  </si>
  <si>
    <t>安居北岸苑</t>
  </si>
  <si>
    <t>柳州市安居建设投资开发有限公司</t>
  </si>
  <si>
    <t>市住建局</t>
  </si>
  <si>
    <t>柳北区</t>
  </si>
  <si>
    <t>用地面积合125.78亩，总建筑面积317026平方米，计划建设公租房801套和限价商品房1231套</t>
  </si>
  <si>
    <t>财政投资
业主自筹</t>
  </si>
  <si>
    <t>依据自然资源和规划局出具的该项目规划设计条件，该地块净用地为83851.62平方米（合125.78亩）。征地拆迁已完成，用地报批手续已经办理</t>
  </si>
  <si>
    <t>开展前期报建工作</t>
  </si>
  <si>
    <t>白露片区保障性住房项目</t>
  </si>
  <si>
    <t>用地面积合168.68亩</t>
  </si>
  <si>
    <t>拆协议签订工作已全面完成，正在实施拆除工作，已经完成80%</t>
  </si>
  <si>
    <t>静兰片区路网（三期）工程</t>
  </si>
  <si>
    <t>轨道集团</t>
  </si>
  <si>
    <t>城中区政府</t>
  </si>
  <si>
    <t>城中区</t>
  </si>
  <si>
    <t>包括9条道路，其中次干路4条，支路5条，总长合计约 6.41千米，红线宽15至34米</t>
  </si>
  <si>
    <t>正在申报立项工作</t>
  </si>
  <si>
    <t>争取完成可研工作</t>
  </si>
  <si>
    <t>柳工高端装载机智能制造示范工厂建设项目</t>
  </si>
  <si>
    <t>广西柳工机械股份有限公司</t>
  </si>
  <si>
    <t>市工信局</t>
  </si>
  <si>
    <t>通过自动化、智能化工艺升级改造，物流精益化设计，应用大数据、人工智能等技术，达到实现年产装载机25000台，平地机1000台，合计26000台的目标</t>
  </si>
  <si>
    <t>申请上级资金
业主自筹</t>
  </si>
  <si>
    <t>正在开展项目核准，规划选址已确定</t>
  </si>
  <si>
    <t>工厂智能化升级改造方案设计，地质勘探,政府报建</t>
  </si>
  <si>
    <t>柳工建筑垃圾资源化及柳工全球智能矿山开发试验研究中心建设项目</t>
  </si>
  <si>
    <t>柳江区政府</t>
  </si>
  <si>
    <t>柳江区</t>
  </si>
  <si>
    <t>总用地面积213亩，总建设面积约5万平方米，主要建设再生环保商品混凝土搅拌站、混凝土制品生产线及生产车间，矿山设备研发实验中心等，年处理建设垃圾能力100万吨</t>
  </si>
  <si>
    <t>完成土地的购买、设备采购安装调试及试生产</t>
  </si>
  <si>
    <t>广西柳州山岔湾生态旅游健康产业园二期</t>
  </si>
  <si>
    <t>广西柳州鸿纳投资有限公司</t>
  </si>
  <si>
    <t>鹿寨县政府</t>
  </si>
  <si>
    <t>鹿寨县</t>
  </si>
  <si>
    <t>用地面积约280亩，总建筑面积约46万平方米，建设内容为游客中心、风情商业街、主题民宿客栈、旅居酒店、民俗博物馆、企业会馆及论坛和相关配套设施等</t>
  </si>
  <si>
    <t>完成项目备案、选址意见、用地预审，正开展用地报批工作</t>
  </si>
  <si>
    <t>完成土地收储约100亩，完成清表</t>
  </si>
  <si>
    <t>广西昊桥钢结构有限责任公司轨道交通钢绞线、模块化钢构产品生产基地</t>
  </si>
  <si>
    <t>广西昊桥钢结构有限责任公司</t>
  </si>
  <si>
    <t>总建筑面积14万平方米，投产后形成高强度低松驰钢绞线6.5万吨/年，预制拼装模块化钢桥4万吨/年生产能力,轻轨专用钢梁20000米</t>
  </si>
  <si>
    <t>对接投资协议相关工作</t>
  </si>
  <si>
    <t>签订投资协议，开展前期工作</t>
  </si>
  <si>
    <t>融安县生活垃圾焚烧发电项目</t>
  </si>
  <si>
    <t>融安县政府</t>
  </si>
  <si>
    <t>融安县</t>
  </si>
  <si>
    <t>主要建设装机容量为1.5万千瓦，日处理能力为500吨生活垃圾的垃圾焚烧发电项目及相关配套设施</t>
  </si>
  <si>
    <t>1、投资协议确定；
2、总平图初步设计</t>
  </si>
  <si>
    <t>办理项目前期手续</t>
  </si>
  <si>
    <t>柳州市柳东新区雒容镇纵一路北段工程（盘江路）</t>
  </si>
  <si>
    <t>东城集团</t>
  </si>
  <si>
    <t>全长1628米，红线宽度22米，双向2车道，城市次干路</t>
  </si>
  <si>
    <t>柳州市柳东新区车园纵十路
（清华园纵四路）工程</t>
  </si>
  <si>
    <t>全长1488.96米，红线宽度22米，双向2车道，城市支路，设计速度为40公里/小时</t>
  </si>
  <si>
    <t>完成立项、选址意见书、可研评审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</si>
</sst>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Red]\(0\)"/>
  </numFmts>
  <fonts count="30">
    <font>
      <sz val="11"/>
      <color theme="1"/>
      <name val="宋体"/>
      <charset val="134"/>
      <scheme val="minor"/>
    </font>
    <font>
      <b/>
      <sz val="16"/>
      <name val="黑体"/>
      <charset val="134"/>
    </font>
    <font>
      <b/>
      <sz val="10"/>
      <name val="宋体"/>
      <charset val="134"/>
    </font>
    <font>
      <sz val="10"/>
      <name val="宋体"/>
      <charset val="134"/>
      <scheme val="minor"/>
    </font>
    <font>
      <sz val="10"/>
      <name val="宋体"/>
      <charset val="134"/>
    </font>
    <font>
      <sz val="10"/>
      <name val="仿宋_GB2312"/>
      <charset val="134"/>
    </font>
    <font>
      <sz val="12"/>
      <name val="宋体"/>
      <charset val="134"/>
    </font>
    <font>
      <sz val="18"/>
      <name val="方正小标宋简体"/>
      <charset val="134"/>
    </font>
    <font>
      <b/>
      <sz val="16"/>
      <name val="创艺简老宋"/>
      <charset val="134"/>
    </font>
    <font>
      <sz val="10"/>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0"/>
      <name val="Arial"/>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6"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6" fillId="0" borderId="0"/>
    <xf numFmtId="0" fontId="12" fillId="0" borderId="4" applyNumberFormat="0" applyFill="0" applyAlignment="0" applyProtection="0">
      <alignment vertical="center"/>
    </xf>
    <xf numFmtId="0" fontId="18" fillId="27" borderId="0" applyNumberFormat="0" applyBorder="0" applyAlignment="0" applyProtection="0">
      <alignment vertical="center"/>
    </xf>
    <xf numFmtId="0" fontId="15" fillId="0" borderId="8" applyNumberFormat="0" applyFill="0" applyAlignment="0" applyProtection="0">
      <alignment vertical="center"/>
    </xf>
    <xf numFmtId="0" fontId="18" fillId="20" borderId="0" applyNumberFormat="0" applyBorder="0" applyAlignment="0" applyProtection="0">
      <alignment vertical="center"/>
    </xf>
    <xf numFmtId="0" fontId="19" fillId="13" borderId="5" applyNumberFormat="0" applyAlignment="0" applyProtection="0">
      <alignment vertical="center"/>
    </xf>
    <xf numFmtId="0" fontId="27" fillId="13" borderId="9" applyNumberFormat="0" applyAlignment="0" applyProtection="0">
      <alignment vertical="center"/>
    </xf>
    <xf numFmtId="0" fontId="11" fillId="4" borderId="3"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8" fillId="0" borderId="10" applyNumberFormat="0" applyFill="0" applyAlignment="0" applyProtection="0">
      <alignment vertical="center"/>
    </xf>
    <xf numFmtId="0" fontId="21" fillId="0" borderId="7" applyNumberFormat="0" applyFill="0" applyAlignment="0" applyProtection="0">
      <alignment vertical="center"/>
    </xf>
    <xf numFmtId="0" fontId="29"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xf numFmtId="0" fontId="26" fillId="0" borderId="0"/>
    <xf numFmtId="0" fontId="6" fillId="0" borderId="0"/>
  </cellStyleXfs>
  <cellXfs count="43">
    <xf numFmtId="0" fontId="0" fillId="0" borderId="0" xfId="0">
      <alignment vertical="center"/>
    </xf>
    <xf numFmtId="0" fontId="1" fillId="0" borderId="0" xfId="20" applyFont="1" applyFill="1" applyBorder="1" applyAlignment="1">
      <alignment vertical="center"/>
    </xf>
    <xf numFmtId="0" fontId="2" fillId="0" borderId="0" xfId="20" applyFont="1" applyFill="1" applyBorder="1" applyAlignment="1">
      <alignment horizontal="center" vertical="center" wrapText="1"/>
    </xf>
    <xf numFmtId="0" fontId="3" fillId="0" borderId="0" xfId="51" applyFont="1" applyFill="1" applyBorder="1" applyAlignment="1">
      <alignment horizontal="left" vertical="center" wrapText="1"/>
    </xf>
    <xf numFmtId="0" fontId="3" fillId="0" borderId="0" xfId="20" applyFont="1" applyFill="1" applyBorder="1" applyAlignment="1">
      <alignment horizontal="left" vertical="center" wrapText="1"/>
    </xf>
    <xf numFmtId="0" fontId="4" fillId="0" borderId="0" xfId="20" applyFont="1" applyFill="1" applyBorder="1" applyAlignment="1">
      <alignment horizontal="center" vertical="center"/>
    </xf>
    <xf numFmtId="0" fontId="4" fillId="0" borderId="0" xfId="20" applyFont="1" applyFill="1" applyBorder="1" applyAlignment="1">
      <alignment vertical="center" wrapText="1"/>
    </xf>
    <xf numFmtId="176" fontId="5" fillId="0" borderId="0" xfId="20" applyNumberFormat="1" applyFont="1" applyFill="1" applyBorder="1" applyAlignment="1">
      <alignment horizontal="center" vertical="center"/>
    </xf>
    <xf numFmtId="0" fontId="4" fillId="0" borderId="0" xfId="20" applyFont="1" applyFill="1" applyBorder="1" applyAlignment="1">
      <alignment horizontal="left" vertical="center" wrapText="1"/>
    </xf>
    <xf numFmtId="0" fontId="4" fillId="0" borderId="0" xfId="20" applyFont="1" applyFill="1" applyBorder="1" applyAlignment="1">
      <alignment vertical="center"/>
    </xf>
    <xf numFmtId="0" fontId="4" fillId="0" borderId="0" xfId="20" applyFont="1" applyFill="1" applyBorder="1" applyAlignment="1">
      <alignment horizontal="left" vertical="center"/>
    </xf>
    <xf numFmtId="0" fontId="6" fillId="0" borderId="0" xfId="20" applyFont="1" applyFill="1" applyBorder="1" applyAlignment="1">
      <alignment horizontal="center" vertical="center"/>
    </xf>
    <xf numFmtId="0" fontId="7" fillId="0" borderId="0" xfId="20" applyFont="1" applyFill="1" applyBorder="1" applyAlignment="1">
      <alignment horizontal="center" vertical="center"/>
    </xf>
    <xf numFmtId="0" fontId="8" fillId="0" borderId="0" xfId="20" applyFont="1" applyFill="1" applyBorder="1" applyAlignment="1">
      <alignment horizontal="center" vertical="center"/>
    </xf>
    <xf numFmtId="0" fontId="9" fillId="0" borderId="1" xfId="20" applyFont="1" applyFill="1" applyBorder="1" applyAlignment="1">
      <alignment horizontal="left" vertical="center"/>
    </xf>
    <xf numFmtId="0" fontId="9" fillId="0" borderId="1" xfId="20" applyFont="1" applyFill="1" applyBorder="1" applyAlignment="1">
      <alignment horizontal="center" vertical="center"/>
    </xf>
    <xf numFmtId="31" fontId="4" fillId="0" borderId="0" xfId="20" applyNumberFormat="1" applyFont="1" applyFill="1" applyBorder="1" applyAlignment="1">
      <alignment horizontal="center" vertical="center"/>
    </xf>
    <xf numFmtId="0" fontId="2" fillId="0" borderId="2" xfId="20" applyFont="1" applyFill="1" applyBorder="1" applyAlignment="1">
      <alignment horizontal="center" vertical="center" wrapText="1"/>
    </xf>
    <xf numFmtId="9" fontId="2" fillId="0" borderId="2" xfId="11" applyFont="1" applyFill="1" applyBorder="1" applyAlignment="1">
      <alignment horizontal="center" vertical="center" wrapText="1"/>
    </xf>
    <xf numFmtId="176" fontId="2" fillId="0" borderId="2" xfId="20" applyNumberFormat="1" applyFont="1" applyFill="1" applyBorder="1" applyAlignment="1">
      <alignment horizontal="center" vertical="center" wrapText="1"/>
    </xf>
    <xf numFmtId="9" fontId="2" fillId="0" borderId="2" xfId="11" applyFont="1" applyFill="1" applyBorder="1" applyAlignment="1">
      <alignment vertical="center" wrapText="1"/>
    </xf>
    <xf numFmtId="0" fontId="3" fillId="0" borderId="2" xfId="50"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2" xfId="51" applyFont="1" applyFill="1" applyBorder="1" applyAlignment="1">
      <alignment vertical="center" wrapText="1"/>
    </xf>
    <xf numFmtId="176" fontId="3" fillId="0" borderId="2" xfId="51" applyNumberFormat="1" applyFont="1" applyFill="1" applyBorder="1" applyAlignment="1">
      <alignment horizontal="center" vertical="center" wrapText="1"/>
    </xf>
    <xf numFmtId="0" fontId="3" fillId="0" borderId="2" xfId="20" applyFont="1" applyFill="1" applyBorder="1" applyAlignment="1">
      <alignment horizontal="center" vertical="center" wrapText="1"/>
    </xf>
    <xf numFmtId="0" fontId="3" fillId="0" borderId="2" xfId="20" applyFont="1" applyFill="1" applyBorder="1" applyAlignment="1">
      <alignment vertical="center" wrapText="1"/>
    </xf>
    <xf numFmtId="176" fontId="3" fillId="0" borderId="2" xfId="20" applyNumberFormat="1" applyFont="1" applyFill="1" applyBorder="1" applyAlignment="1">
      <alignment horizontal="center" vertical="center" wrapText="1"/>
    </xf>
    <xf numFmtId="0" fontId="3" fillId="0" borderId="2" xfId="20" applyFont="1" applyFill="1" applyBorder="1" applyAlignment="1">
      <alignment vertical="center"/>
    </xf>
    <xf numFmtId="0" fontId="7" fillId="0" borderId="0" xfId="20" applyFont="1" applyFill="1" applyBorder="1" applyAlignment="1">
      <alignment horizontal="left" vertical="center"/>
    </xf>
    <xf numFmtId="0" fontId="8" fillId="0" borderId="0" xfId="20" applyFont="1" applyFill="1" applyBorder="1" applyAlignment="1">
      <alignment horizontal="left" vertical="center"/>
    </xf>
    <xf numFmtId="0" fontId="9" fillId="0" borderId="0" xfId="20" applyFont="1" applyFill="1" applyBorder="1" applyAlignment="1">
      <alignment horizontal="left" vertical="center" wrapText="1"/>
    </xf>
    <xf numFmtId="0" fontId="4" fillId="0" borderId="1" xfId="20" applyFont="1" applyFill="1" applyBorder="1" applyAlignment="1">
      <alignment horizontal="right" vertical="center"/>
    </xf>
    <xf numFmtId="0" fontId="2" fillId="0" borderId="2" xfId="20" applyFont="1" applyFill="1" applyBorder="1" applyAlignment="1">
      <alignment horizontal="center" vertical="center"/>
    </xf>
    <xf numFmtId="0" fontId="2" fillId="0" borderId="2" xfId="20"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0" xfId="51" applyFont="1" applyFill="1" applyBorder="1" applyAlignment="1">
      <alignment vertical="center"/>
    </xf>
    <xf numFmtId="176" fontId="3" fillId="0" borderId="2" xfId="51" applyNumberFormat="1" applyFont="1" applyFill="1" applyBorder="1" applyAlignment="1">
      <alignment horizontal="left" vertical="center" wrapText="1"/>
    </xf>
    <xf numFmtId="176" fontId="3" fillId="0" borderId="2" xfId="20" applyNumberFormat="1" applyFont="1" applyFill="1" applyBorder="1" applyAlignment="1">
      <alignment horizontal="left" vertical="center" wrapText="1"/>
    </xf>
    <xf numFmtId="49" fontId="3" fillId="0" borderId="2" xfId="20" applyNumberFormat="1" applyFont="1" applyFill="1" applyBorder="1" applyAlignment="1">
      <alignment horizontal="center" vertical="center" wrapText="1"/>
    </xf>
    <xf numFmtId="0" fontId="3" fillId="0" borderId="0" xfId="20" applyFont="1" applyFill="1" applyBorder="1" applyAlignment="1">
      <alignment vertical="center"/>
    </xf>
    <xf numFmtId="49" fontId="3" fillId="0" borderId="2" xfId="51" applyNumberFormat="1" applyFont="1" applyFill="1" applyBorder="1" applyAlignment="1">
      <alignment horizontal="center" vertical="center" wrapText="1"/>
    </xf>
    <xf numFmtId="0" fontId="3" fillId="0" borderId="2" xfId="2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0,0_x000d__x000a_NA_x000d__x000a_"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样式 1" xfId="50"/>
    <cellStyle name="0,0_x000d_&#10;NA_x000d_&#10;"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2"/>
  <sheetViews>
    <sheetView tabSelected="1" workbookViewId="0">
      <pane xSplit="3" ySplit="6" topLeftCell="D19" activePane="bottomRight" state="frozen"/>
      <selection/>
      <selection pane="topRight"/>
      <selection pane="bottomLeft"/>
      <selection pane="bottomRight" activeCell="E22" sqref="E22"/>
    </sheetView>
  </sheetViews>
  <sheetFormatPr defaultColWidth="9" defaultRowHeight="12"/>
  <cols>
    <col min="1" max="1" width="4.375" style="5" customWidth="1"/>
    <col min="2" max="2" width="21.625" style="5" customWidth="1"/>
    <col min="3" max="3" width="20.35" style="5" customWidth="1"/>
    <col min="4" max="4" width="16.1833333333333" style="5" customWidth="1"/>
    <col min="5" max="5" width="11.1583333333333" style="5" customWidth="1"/>
    <col min="6" max="6" width="34.125" style="6" customWidth="1"/>
    <col min="7" max="7" width="10" style="7" customWidth="1"/>
    <col min="8" max="8" width="12" style="7" customWidth="1"/>
    <col min="9" max="9" width="20.625" style="8" hidden="1" customWidth="1"/>
    <col min="10" max="10" width="21.75" style="8" customWidth="1"/>
    <col min="11" max="11" width="7.625" style="9" hidden="1" customWidth="1"/>
    <col min="12" max="16384" width="9" style="9"/>
  </cols>
  <sheetData>
    <row r="1" ht="14.25" spans="1:5">
      <c r="A1" s="10" t="s">
        <v>0</v>
      </c>
      <c r="B1" s="11"/>
      <c r="C1" s="11"/>
      <c r="D1" s="11"/>
      <c r="E1" s="11"/>
    </row>
    <row r="2" s="1" customFormat="1" ht="29.25" customHeight="1" spans="1:11">
      <c r="A2" s="12" t="s">
        <v>1</v>
      </c>
      <c r="B2" s="12"/>
      <c r="C2" s="12"/>
      <c r="D2" s="12"/>
      <c r="E2" s="12"/>
      <c r="F2" s="12"/>
      <c r="G2" s="12"/>
      <c r="H2" s="12"/>
      <c r="I2" s="12"/>
      <c r="J2" s="29"/>
      <c r="K2" s="12"/>
    </row>
    <row r="3" s="1" customFormat="1" ht="11.25" customHeight="1" spans="1:11">
      <c r="A3" s="13"/>
      <c r="B3" s="13"/>
      <c r="C3" s="13"/>
      <c r="D3" s="13"/>
      <c r="E3" s="13"/>
      <c r="F3" s="13"/>
      <c r="G3" s="13"/>
      <c r="H3" s="13"/>
      <c r="I3" s="13"/>
      <c r="J3" s="30"/>
      <c r="K3" s="13"/>
    </row>
    <row r="4" ht="14.25" customHeight="1" spans="1:11">
      <c r="A4" s="14"/>
      <c r="B4" s="15"/>
      <c r="C4" s="15"/>
      <c r="D4" s="15"/>
      <c r="E4" s="15"/>
      <c r="F4" s="14"/>
      <c r="G4" s="16"/>
      <c r="H4" s="16"/>
      <c r="I4" s="31"/>
      <c r="J4" s="31"/>
      <c r="K4" s="32"/>
    </row>
    <row r="5" s="2" customFormat="1" ht="36" customHeight="1" spans="1:11">
      <c r="A5" s="17" t="s">
        <v>2</v>
      </c>
      <c r="B5" s="17" t="s">
        <v>3</v>
      </c>
      <c r="C5" s="17" t="s">
        <v>4</v>
      </c>
      <c r="D5" s="17" t="s">
        <v>5</v>
      </c>
      <c r="E5" s="17" t="s">
        <v>6</v>
      </c>
      <c r="F5" s="18" t="s">
        <v>7</v>
      </c>
      <c r="G5" s="19" t="s">
        <v>8</v>
      </c>
      <c r="H5" s="19" t="s">
        <v>9</v>
      </c>
      <c r="I5" s="17" t="s">
        <v>10</v>
      </c>
      <c r="J5" s="17" t="s">
        <v>11</v>
      </c>
      <c r="K5" s="33" t="s">
        <v>12</v>
      </c>
    </row>
    <row r="6" s="2" customFormat="1" ht="25.5" customHeight="1" spans="1:11">
      <c r="A6" s="17"/>
      <c r="B6" s="17" t="s">
        <v>13</v>
      </c>
      <c r="C6" s="17"/>
      <c r="D6" s="17"/>
      <c r="E6" s="17"/>
      <c r="F6" s="20"/>
      <c r="G6" s="19">
        <f>SUM(G7:G22)</f>
        <v>885829.42</v>
      </c>
      <c r="H6" s="19"/>
      <c r="I6" s="17"/>
      <c r="J6" s="34"/>
      <c r="K6" s="33"/>
    </row>
    <row r="7" s="3" customFormat="1" ht="72" spans="1:27">
      <c r="A7" s="21">
        <v>1</v>
      </c>
      <c r="B7" s="22" t="s">
        <v>14</v>
      </c>
      <c r="C7" s="22" t="s">
        <v>15</v>
      </c>
      <c r="D7" s="22" t="s">
        <v>16</v>
      </c>
      <c r="E7" s="22" t="s">
        <v>17</v>
      </c>
      <c r="F7" s="23" t="s">
        <v>18</v>
      </c>
      <c r="G7" s="24">
        <v>27000</v>
      </c>
      <c r="H7" s="22" t="s">
        <v>19</v>
      </c>
      <c r="I7" s="35" t="s">
        <v>20</v>
      </c>
      <c r="J7" s="35" t="s">
        <v>21</v>
      </c>
      <c r="K7" s="35"/>
      <c r="M7" s="36"/>
      <c r="N7" s="36"/>
      <c r="O7" s="36"/>
      <c r="P7" s="36"/>
      <c r="Q7" s="36"/>
      <c r="R7" s="36"/>
      <c r="S7" s="36"/>
      <c r="T7" s="36"/>
      <c r="U7" s="36"/>
      <c r="V7" s="36"/>
      <c r="W7" s="36"/>
      <c r="X7" s="36"/>
      <c r="Y7" s="36"/>
      <c r="Z7" s="36"/>
      <c r="AA7" s="36"/>
    </row>
    <row r="8" s="3" customFormat="1" ht="87" customHeight="1" spans="1:24">
      <c r="A8" s="21">
        <v>2</v>
      </c>
      <c r="B8" s="22" t="s">
        <v>22</v>
      </c>
      <c r="C8" s="22" t="s">
        <v>23</v>
      </c>
      <c r="D8" s="22" t="s">
        <v>16</v>
      </c>
      <c r="E8" s="22" t="s">
        <v>17</v>
      </c>
      <c r="F8" s="23" t="s">
        <v>24</v>
      </c>
      <c r="G8" s="24">
        <v>30000</v>
      </c>
      <c r="H8" s="22" t="s">
        <v>19</v>
      </c>
      <c r="I8" s="37" t="s">
        <v>25</v>
      </c>
      <c r="J8" s="35" t="s">
        <v>26</v>
      </c>
      <c r="K8" s="35"/>
      <c r="L8" s="36"/>
      <c r="M8" s="36"/>
      <c r="N8" s="36"/>
      <c r="O8" s="36"/>
      <c r="P8" s="36"/>
      <c r="Q8" s="36"/>
      <c r="R8" s="36"/>
      <c r="S8" s="36"/>
      <c r="T8" s="36"/>
      <c r="U8" s="36"/>
      <c r="V8" s="36"/>
      <c r="W8" s="36"/>
      <c r="X8" s="36"/>
    </row>
    <row r="9" s="4" customFormat="1" ht="53" customHeight="1" spans="1:27">
      <c r="A9" s="21">
        <v>3</v>
      </c>
      <c r="B9" s="25" t="s">
        <v>27</v>
      </c>
      <c r="C9" s="25" t="s">
        <v>28</v>
      </c>
      <c r="D9" s="25" t="s">
        <v>29</v>
      </c>
      <c r="E9" s="25" t="s">
        <v>30</v>
      </c>
      <c r="F9" s="26" t="s">
        <v>31</v>
      </c>
      <c r="G9" s="27">
        <v>16284.79</v>
      </c>
      <c r="H9" s="27" t="s">
        <v>19</v>
      </c>
      <c r="I9" s="27" t="s">
        <v>32</v>
      </c>
      <c r="J9" s="38" t="s">
        <v>33</v>
      </c>
      <c r="K9" s="39"/>
      <c r="L9" s="40"/>
      <c r="M9" s="40"/>
      <c r="N9" s="40"/>
      <c r="O9" s="40"/>
      <c r="P9" s="40"/>
      <c r="Q9" s="40"/>
      <c r="R9" s="40"/>
      <c r="S9" s="40"/>
      <c r="T9" s="40"/>
      <c r="U9" s="40"/>
      <c r="V9" s="40"/>
      <c r="W9" s="40"/>
      <c r="X9" s="40"/>
      <c r="Y9" s="40"/>
      <c r="Z9" s="40"/>
      <c r="AA9" s="40"/>
    </row>
    <row r="10" s="4" customFormat="1" ht="45" customHeight="1" spans="1:27">
      <c r="A10" s="21">
        <v>4</v>
      </c>
      <c r="B10" s="25" t="s">
        <v>34</v>
      </c>
      <c r="C10" s="25" t="s">
        <v>28</v>
      </c>
      <c r="D10" s="25" t="s">
        <v>29</v>
      </c>
      <c r="E10" s="25" t="s">
        <v>30</v>
      </c>
      <c r="F10" s="26" t="s">
        <v>35</v>
      </c>
      <c r="G10" s="27">
        <v>16344.13</v>
      </c>
      <c r="H10" s="27" t="s">
        <v>19</v>
      </c>
      <c r="I10" s="27" t="s">
        <v>32</v>
      </c>
      <c r="J10" s="38" t="s">
        <v>33</v>
      </c>
      <c r="K10" s="39"/>
      <c r="L10" s="40"/>
      <c r="M10" s="40"/>
      <c r="N10" s="40"/>
      <c r="O10" s="40"/>
      <c r="P10" s="40"/>
      <c r="Q10" s="40"/>
      <c r="R10" s="40"/>
      <c r="S10" s="40"/>
      <c r="T10" s="40"/>
      <c r="U10" s="40"/>
      <c r="V10" s="40"/>
      <c r="W10" s="40"/>
      <c r="X10" s="40"/>
      <c r="Y10" s="40"/>
      <c r="Z10" s="40"/>
      <c r="AA10" s="40"/>
    </row>
    <row r="11" s="4" customFormat="1" ht="72" spans="1:27">
      <c r="A11" s="21">
        <v>5</v>
      </c>
      <c r="B11" s="25" t="s">
        <v>36</v>
      </c>
      <c r="C11" s="25" t="s">
        <v>37</v>
      </c>
      <c r="D11" s="25" t="s">
        <v>38</v>
      </c>
      <c r="E11" s="25" t="s">
        <v>39</v>
      </c>
      <c r="F11" s="26" t="s">
        <v>40</v>
      </c>
      <c r="G11" s="27" t="s">
        <v>37</v>
      </c>
      <c r="H11" s="27" t="s">
        <v>41</v>
      </c>
      <c r="I11" s="27" t="s">
        <v>42</v>
      </c>
      <c r="J11" s="38" t="s">
        <v>43</v>
      </c>
      <c r="K11" s="39"/>
      <c r="L11" s="40"/>
      <c r="M11" s="40"/>
      <c r="N11" s="40"/>
      <c r="O11" s="40"/>
      <c r="P11" s="40"/>
      <c r="Q11" s="40"/>
      <c r="R11" s="40"/>
      <c r="S11" s="40"/>
      <c r="T11" s="40"/>
      <c r="U11" s="40"/>
      <c r="V11" s="40"/>
      <c r="W11" s="40"/>
      <c r="X11" s="40"/>
      <c r="Y11" s="40"/>
      <c r="Z11" s="40"/>
      <c r="AA11" s="40"/>
    </row>
    <row r="12" s="4" customFormat="1" ht="48" customHeight="1" spans="1:27">
      <c r="A12" s="21">
        <v>6</v>
      </c>
      <c r="B12" s="25" t="s">
        <v>44</v>
      </c>
      <c r="C12" s="25" t="s">
        <v>45</v>
      </c>
      <c r="D12" s="25" t="s">
        <v>46</v>
      </c>
      <c r="E12" s="25" t="s">
        <v>47</v>
      </c>
      <c r="F12" s="28" t="s">
        <v>48</v>
      </c>
      <c r="G12" s="27" t="s">
        <v>37</v>
      </c>
      <c r="H12" s="27" t="s">
        <v>37</v>
      </c>
      <c r="I12" s="27" t="s">
        <v>49</v>
      </c>
      <c r="J12" s="38" t="s">
        <v>50</v>
      </c>
      <c r="K12" s="39"/>
      <c r="L12" s="40"/>
      <c r="M12" s="40"/>
      <c r="N12" s="40"/>
      <c r="O12" s="40"/>
      <c r="P12" s="40"/>
      <c r="Q12" s="40"/>
      <c r="R12" s="40"/>
      <c r="S12" s="40"/>
      <c r="T12" s="40"/>
      <c r="U12" s="40"/>
      <c r="V12" s="40"/>
      <c r="W12" s="40"/>
      <c r="X12" s="40"/>
      <c r="Y12" s="40"/>
      <c r="Z12" s="40"/>
      <c r="AA12" s="40"/>
    </row>
    <row r="13" s="3" customFormat="1" ht="66" customHeight="1" spans="1:27">
      <c r="A13" s="21">
        <v>7</v>
      </c>
      <c r="B13" s="22" t="s">
        <v>51</v>
      </c>
      <c r="C13" s="22" t="s">
        <v>52</v>
      </c>
      <c r="D13" s="22" t="s">
        <v>53</v>
      </c>
      <c r="E13" s="22" t="s">
        <v>54</v>
      </c>
      <c r="F13" s="23" t="s">
        <v>55</v>
      </c>
      <c r="G13" s="24">
        <v>171412</v>
      </c>
      <c r="H13" s="24" t="s">
        <v>56</v>
      </c>
      <c r="I13" s="24" t="s">
        <v>57</v>
      </c>
      <c r="J13" s="37" t="s">
        <v>58</v>
      </c>
      <c r="K13" s="41"/>
      <c r="L13" s="36"/>
      <c r="M13" s="36"/>
      <c r="N13" s="36"/>
      <c r="O13" s="36"/>
      <c r="P13" s="36"/>
      <c r="Q13" s="36"/>
      <c r="R13" s="36"/>
      <c r="S13" s="36"/>
      <c r="T13" s="36"/>
      <c r="U13" s="36"/>
      <c r="V13" s="36"/>
      <c r="W13" s="36"/>
      <c r="X13" s="36"/>
      <c r="Y13" s="36"/>
      <c r="Z13" s="36"/>
      <c r="AA13" s="36"/>
    </row>
    <row r="14" s="3" customFormat="1" ht="46" customHeight="1" spans="1:27">
      <c r="A14" s="21">
        <v>8</v>
      </c>
      <c r="B14" s="22" t="s">
        <v>59</v>
      </c>
      <c r="C14" s="22" t="s">
        <v>52</v>
      </c>
      <c r="D14" s="22" t="s">
        <v>53</v>
      </c>
      <c r="E14" s="22" t="s">
        <v>54</v>
      </c>
      <c r="F14" s="23" t="s">
        <v>60</v>
      </c>
      <c r="G14" s="24">
        <v>88700</v>
      </c>
      <c r="H14" s="24" t="s">
        <v>56</v>
      </c>
      <c r="I14" s="24" t="s">
        <v>61</v>
      </c>
      <c r="J14" s="37" t="s">
        <v>58</v>
      </c>
      <c r="K14" s="41"/>
      <c r="L14" s="36"/>
      <c r="M14" s="36"/>
      <c r="N14" s="36"/>
      <c r="O14" s="36"/>
      <c r="P14" s="36"/>
      <c r="Q14" s="36"/>
      <c r="R14" s="36"/>
      <c r="S14" s="36"/>
      <c r="T14" s="36"/>
      <c r="U14" s="36"/>
      <c r="V14" s="36"/>
      <c r="W14" s="36"/>
      <c r="X14" s="36"/>
      <c r="Y14" s="36"/>
      <c r="Z14" s="36"/>
      <c r="AA14" s="36"/>
    </row>
    <row r="15" s="4" customFormat="1" ht="42" customHeight="1" spans="1:27">
      <c r="A15" s="21">
        <v>9</v>
      </c>
      <c r="B15" s="25" t="s">
        <v>62</v>
      </c>
      <c r="C15" s="25" t="s">
        <v>63</v>
      </c>
      <c r="D15" s="25" t="s">
        <v>64</v>
      </c>
      <c r="E15" s="25" t="s">
        <v>65</v>
      </c>
      <c r="F15" s="26" t="s">
        <v>66</v>
      </c>
      <c r="G15" s="27">
        <v>53571</v>
      </c>
      <c r="H15" s="27" t="s">
        <v>19</v>
      </c>
      <c r="I15" s="27" t="s">
        <v>67</v>
      </c>
      <c r="J15" s="38" t="s">
        <v>68</v>
      </c>
      <c r="K15" s="39"/>
      <c r="L15" s="40"/>
      <c r="M15" s="40"/>
      <c r="N15" s="40"/>
      <c r="O15" s="40"/>
      <c r="P15" s="40"/>
      <c r="Q15" s="40"/>
      <c r="R15" s="40"/>
      <c r="S15" s="40"/>
      <c r="T15" s="40"/>
      <c r="U15" s="40"/>
      <c r="V15" s="40"/>
      <c r="W15" s="40"/>
      <c r="X15" s="40"/>
      <c r="Y15" s="40"/>
      <c r="Z15" s="40"/>
      <c r="AA15" s="40"/>
    </row>
    <row r="16" s="4" customFormat="1" ht="63" customHeight="1" spans="1:27">
      <c r="A16" s="21">
        <v>10</v>
      </c>
      <c r="B16" s="25" t="s">
        <v>69</v>
      </c>
      <c r="C16" s="25" t="s">
        <v>70</v>
      </c>
      <c r="D16" s="25" t="s">
        <v>71</v>
      </c>
      <c r="E16" s="25" t="s">
        <v>17</v>
      </c>
      <c r="F16" s="26" t="s">
        <v>72</v>
      </c>
      <c r="G16" s="27">
        <v>106000</v>
      </c>
      <c r="H16" s="27" t="s">
        <v>73</v>
      </c>
      <c r="I16" s="42" t="s">
        <v>74</v>
      </c>
      <c r="J16" s="42" t="s">
        <v>75</v>
      </c>
      <c r="K16" s="42"/>
      <c r="L16" s="40"/>
      <c r="M16" s="40"/>
      <c r="N16" s="40"/>
      <c r="O16" s="40"/>
      <c r="P16" s="40"/>
      <c r="Q16" s="40"/>
      <c r="R16" s="40"/>
      <c r="S16" s="40"/>
      <c r="T16" s="40"/>
      <c r="U16" s="40"/>
      <c r="V16" s="40"/>
      <c r="W16" s="40"/>
      <c r="X16" s="40"/>
      <c r="Y16" s="40"/>
      <c r="Z16" s="40"/>
      <c r="AA16" s="40"/>
    </row>
    <row r="17" s="4" customFormat="1" ht="63" customHeight="1" spans="1:27">
      <c r="A17" s="21">
        <v>11</v>
      </c>
      <c r="B17" s="25" t="s">
        <v>76</v>
      </c>
      <c r="C17" s="25" t="s">
        <v>70</v>
      </c>
      <c r="D17" s="25" t="s">
        <v>77</v>
      </c>
      <c r="E17" s="25" t="s">
        <v>78</v>
      </c>
      <c r="F17" s="26" t="s">
        <v>79</v>
      </c>
      <c r="G17" s="27">
        <v>15000</v>
      </c>
      <c r="H17" s="27" t="s">
        <v>19</v>
      </c>
      <c r="I17" s="42"/>
      <c r="J17" s="42" t="s">
        <v>80</v>
      </c>
      <c r="K17" s="42"/>
      <c r="L17" s="40"/>
      <c r="M17" s="40"/>
      <c r="N17" s="40"/>
      <c r="O17" s="40"/>
      <c r="P17" s="40"/>
      <c r="Q17" s="40"/>
      <c r="R17" s="40"/>
      <c r="S17" s="40"/>
      <c r="T17" s="40"/>
      <c r="U17" s="40"/>
      <c r="V17" s="40"/>
      <c r="W17" s="40"/>
      <c r="X17" s="40"/>
      <c r="Y17" s="40"/>
      <c r="Z17" s="40"/>
      <c r="AA17" s="40"/>
    </row>
    <row r="18" s="4" customFormat="1" ht="69" customHeight="1" spans="1:27">
      <c r="A18" s="21">
        <v>12</v>
      </c>
      <c r="B18" s="25" t="s">
        <v>81</v>
      </c>
      <c r="C18" s="25" t="s">
        <v>82</v>
      </c>
      <c r="D18" s="25" t="s">
        <v>83</v>
      </c>
      <c r="E18" s="25" t="s">
        <v>84</v>
      </c>
      <c r="F18" s="26" t="s">
        <v>85</v>
      </c>
      <c r="G18" s="27">
        <v>250000</v>
      </c>
      <c r="H18" s="27" t="s">
        <v>19</v>
      </c>
      <c r="I18" s="42" t="s">
        <v>86</v>
      </c>
      <c r="J18" s="42" t="s">
        <v>87</v>
      </c>
      <c r="K18" s="42"/>
      <c r="L18" s="40"/>
      <c r="M18" s="40"/>
      <c r="N18" s="40"/>
      <c r="O18" s="40"/>
      <c r="P18" s="40"/>
      <c r="Q18" s="40"/>
      <c r="R18" s="40"/>
      <c r="S18" s="40"/>
      <c r="T18" s="40"/>
      <c r="U18" s="40"/>
      <c r="V18" s="40"/>
      <c r="W18" s="40"/>
      <c r="X18" s="40"/>
      <c r="Y18" s="40"/>
      <c r="Z18" s="40"/>
      <c r="AA18" s="40"/>
    </row>
    <row r="19" s="4" customFormat="1" ht="56" customHeight="1" spans="1:27">
      <c r="A19" s="21">
        <v>13</v>
      </c>
      <c r="B19" s="25" t="s">
        <v>88</v>
      </c>
      <c r="C19" s="25" t="s">
        <v>89</v>
      </c>
      <c r="D19" s="25" t="s">
        <v>46</v>
      </c>
      <c r="E19" s="25" t="s">
        <v>47</v>
      </c>
      <c r="F19" s="26" t="s">
        <v>90</v>
      </c>
      <c r="G19" s="27">
        <v>47712.5</v>
      </c>
      <c r="H19" s="27" t="s">
        <v>19</v>
      </c>
      <c r="I19" s="42" t="s">
        <v>91</v>
      </c>
      <c r="J19" s="42" t="s">
        <v>92</v>
      </c>
      <c r="K19" s="42"/>
      <c r="L19" s="40"/>
      <c r="M19" s="40"/>
      <c r="N19" s="40"/>
      <c r="O19" s="40"/>
      <c r="P19" s="40"/>
      <c r="Q19" s="40"/>
      <c r="R19" s="40"/>
      <c r="S19" s="40"/>
      <c r="T19" s="40"/>
      <c r="U19" s="40"/>
      <c r="V19" s="40"/>
      <c r="W19" s="40"/>
      <c r="X19" s="40"/>
      <c r="Y19" s="40"/>
      <c r="Z19" s="40"/>
      <c r="AA19" s="40"/>
    </row>
    <row r="20" s="4" customFormat="1" ht="54" customHeight="1" spans="1:27">
      <c r="A20" s="21">
        <v>14</v>
      </c>
      <c r="B20" s="25" t="s">
        <v>93</v>
      </c>
      <c r="C20" s="25" t="s">
        <v>37</v>
      </c>
      <c r="D20" s="25" t="s">
        <v>94</v>
      </c>
      <c r="E20" s="25" t="s">
        <v>95</v>
      </c>
      <c r="F20" s="26" t="s">
        <v>96</v>
      </c>
      <c r="G20" s="27">
        <v>38000</v>
      </c>
      <c r="H20" s="27" t="s">
        <v>56</v>
      </c>
      <c r="I20" s="42" t="s">
        <v>97</v>
      </c>
      <c r="J20" s="42" t="s">
        <v>98</v>
      </c>
      <c r="K20" s="42"/>
      <c r="L20" s="40"/>
      <c r="M20" s="40"/>
      <c r="N20" s="40"/>
      <c r="O20" s="40"/>
      <c r="P20" s="40"/>
      <c r="Q20" s="40"/>
      <c r="R20" s="40"/>
      <c r="S20" s="40"/>
      <c r="T20" s="40"/>
      <c r="U20" s="40"/>
      <c r="V20" s="40"/>
      <c r="W20" s="40"/>
      <c r="X20" s="40"/>
      <c r="Y20" s="40"/>
      <c r="Z20" s="40"/>
      <c r="AA20" s="40"/>
    </row>
    <row r="21" s="4" customFormat="1" ht="54" customHeight="1" spans="1:27">
      <c r="A21" s="21">
        <v>15</v>
      </c>
      <c r="B21" s="25" t="s">
        <v>99</v>
      </c>
      <c r="C21" s="25" t="s">
        <v>100</v>
      </c>
      <c r="D21" s="25" t="s">
        <v>46</v>
      </c>
      <c r="E21" s="25" t="s">
        <v>47</v>
      </c>
      <c r="F21" s="26" t="s">
        <v>101</v>
      </c>
      <c r="G21" s="27">
        <v>10148</v>
      </c>
      <c r="H21" s="27" t="s">
        <v>19</v>
      </c>
      <c r="I21" s="42"/>
      <c r="J21" s="42" t="s">
        <v>98</v>
      </c>
      <c r="K21" s="42"/>
      <c r="L21" s="40"/>
      <c r="M21" s="40"/>
      <c r="N21" s="40"/>
      <c r="O21" s="40"/>
      <c r="P21" s="40"/>
      <c r="Q21" s="40"/>
      <c r="R21" s="40"/>
      <c r="S21" s="40"/>
      <c r="T21" s="40"/>
      <c r="U21" s="40"/>
      <c r="V21" s="40"/>
      <c r="W21" s="40"/>
      <c r="X21" s="40"/>
      <c r="Y21" s="40"/>
      <c r="Z21" s="40"/>
      <c r="AA21" s="40"/>
    </row>
    <row r="22" s="4" customFormat="1" ht="37" customHeight="1" spans="1:27">
      <c r="A22" s="21">
        <v>16</v>
      </c>
      <c r="B22" s="25" t="s">
        <v>102</v>
      </c>
      <c r="C22" s="25" t="s">
        <v>100</v>
      </c>
      <c r="D22" s="25" t="s">
        <v>46</v>
      </c>
      <c r="E22" s="25" t="s">
        <v>47</v>
      </c>
      <c r="F22" s="26" t="s">
        <v>103</v>
      </c>
      <c r="G22" s="27">
        <v>15657</v>
      </c>
      <c r="H22" s="27" t="s">
        <v>19</v>
      </c>
      <c r="I22" s="42" t="s">
        <v>104</v>
      </c>
      <c r="J22" s="42" t="s">
        <v>98</v>
      </c>
      <c r="K22" s="42"/>
      <c r="L22" s="40"/>
      <c r="M22" s="40"/>
      <c r="N22" s="40"/>
      <c r="O22" s="40"/>
      <c r="P22" s="40"/>
      <c r="Q22" s="40"/>
      <c r="R22" s="40"/>
      <c r="S22" s="40"/>
      <c r="T22" s="40"/>
      <c r="U22" s="40"/>
      <c r="V22" s="40"/>
      <c r="W22" s="40"/>
      <c r="X22" s="40"/>
      <c r="Y22" s="40"/>
      <c r="Z22" s="40"/>
      <c r="AA22" s="40"/>
    </row>
  </sheetData>
  <autoFilter ref="A5:AA22">
    <extLst/>
  </autoFilter>
  <mergeCells count="3">
    <mergeCell ref="A1:B1"/>
    <mergeCell ref="A2:K2"/>
    <mergeCell ref="A4:F4"/>
  </mergeCells>
  <printOptions horizontalCentered="1"/>
  <pageMargins left="0.511805555555556" right="0.432638888888889" top="0.786805555555556" bottom="0.708333333333333" header="0.590277777777778" footer="0.432638888888889"/>
  <pageSetup paperSize="9" scale="86"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预备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2017-03-17T04:41:00Z</dcterms:created>
  <dcterms:modified xsi:type="dcterms:W3CDTF">2020-09-23T03:30:08Z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