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新开工 " sheetId="1" r:id="rId1"/>
  </sheets>
  <definedNames>
    <definedName name="_xlnm._FilterDatabase" localSheetId="0" hidden="1">'新开工 '!$A$2:$G$31</definedName>
    <definedName name="_xlnm.Print_Area" localSheetId="0">'新开工 '!$A$1:$G$30</definedName>
    <definedName name="_xlnm.Print_Titles" localSheetId="0">'新开工 '!$1:$2</definedName>
  </definedNames>
  <calcPr calcId="125725"/>
</workbook>
</file>

<file path=xl/calcChain.xml><?xml version="1.0" encoding="utf-8"?>
<calcChain xmlns="http://schemas.openxmlformats.org/spreadsheetml/2006/main">
  <c r="F26" i="1"/>
  <c r="E26"/>
  <c r="F21"/>
  <c r="E21"/>
  <c r="F18"/>
  <c r="E18"/>
  <c r="F4"/>
  <c r="E4"/>
  <c r="F3"/>
  <c r="E3"/>
</calcChain>
</file>

<file path=xl/sharedStrings.xml><?xml version="1.0" encoding="utf-8"?>
<sst xmlns="http://schemas.openxmlformats.org/spreadsheetml/2006/main" count="73" uniqueCount="40">
  <si>
    <t>序号</t>
  </si>
  <si>
    <t>项目名称</t>
  </si>
  <si>
    <t>城区</t>
  </si>
  <si>
    <t>类型</t>
  </si>
  <si>
    <t>任务
总套数</t>
  </si>
  <si>
    <t>新开工(套数）</t>
  </si>
  <si>
    <t>开工时间</t>
  </si>
  <si>
    <t>总合计</t>
  </si>
  <si>
    <t>市本级</t>
  </si>
  <si>
    <t>白露村改造项目（F-3-4）</t>
  </si>
  <si>
    <t>柳北区</t>
  </si>
  <si>
    <t>城中村</t>
  </si>
  <si>
    <t>江湾村安置房（二）</t>
  </si>
  <si>
    <t>北部生态新区</t>
  </si>
  <si>
    <t>山居馨苑（一）</t>
  </si>
  <si>
    <t>城中区</t>
  </si>
  <si>
    <t>水南村炮团路以南片区整体改造</t>
  </si>
  <si>
    <t>鱼峰区</t>
  </si>
  <si>
    <t>柳东新区平地安置项目</t>
  </si>
  <si>
    <t>柳东新区</t>
  </si>
  <si>
    <t>山居馨苑（二）</t>
  </si>
  <si>
    <t>柳东新区南庆安置区项目三期</t>
  </si>
  <si>
    <t>柳东新区南庆安置区项目四期</t>
  </si>
  <si>
    <t>磨滩村及周边片区棚户区改造项目</t>
  </si>
  <si>
    <t>柳南区</t>
  </si>
  <si>
    <t>白露村城中村改造（E-7-9）</t>
  </si>
  <si>
    <t>江湾一品</t>
  </si>
  <si>
    <t>柳江区</t>
  </si>
  <si>
    <t>马厂村城中村改造</t>
  </si>
  <si>
    <t>柳城县</t>
  </si>
  <si>
    <t>柳城县正殿村棚户区改造项目</t>
  </si>
  <si>
    <t>柳城县靖西村棚户区改造项目</t>
  </si>
  <si>
    <t>鹿寨县</t>
  </si>
  <si>
    <t>鹿寨县鹿寨镇片区棚户区改造二期项目</t>
  </si>
  <si>
    <t>鹿寨县鹿寨镇片区棚户改造（二期）</t>
  </si>
  <si>
    <t>鹿寨县城南新区城中村（小屯结屯）改造</t>
  </si>
  <si>
    <t>鹿寨县城南新区城中村改造项目</t>
  </si>
  <si>
    <t>融安县</t>
  </si>
  <si>
    <t>融安县长安镇北府寨片区城中村棚户区改造项目</t>
  </si>
  <si>
    <t>柳州市2020年保障性安居工程新开工项目建设计划表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</si>
</sst>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2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color theme="1"/>
      <name val="宋体"/>
      <family val="3"/>
      <charset val="134"/>
    </font>
    <font>
      <sz val="9"/>
      <name val="方正仿宋_GBK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">
    <xf numFmtId="0" fontId="0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30" fillId="7" borderId="6" applyNumberFormat="0" applyAlignment="0" applyProtection="0">
      <alignment vertical="center"/>
    </xf>
    <xf numFmtId="0" fontId="8" fillId="0" borderId="0"/>
    <xf numFmtId="0" fontId="1" fillId="23" borderId="10" applyNumberFormat="0" applyFont="0" applyAlignment="0" applyProtection="0">
      <alignment vertical="center"/>
    </xf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</cellXfs>
  <cellStyles count="88">
    <cellStyle name="_ET_STYLE_NoName_00_" xfId="3"/>
    <cellStyle name="_ET_STYLE_NoName_00_ 2" xfId="4"/>
    <cellStyle name="20% - 强调文字颜色 1 2" xfId="5"/>
    <cellStyle name="20% - 强调文字颜色 2 2" xfId="6"/>
    <cellStyle name="20% - 强调文字颜色 3 2" xfId="7"/>
    <cellStyle name="20% - 强调文字颜色 4 2" xfId="8"/>
    <cellStyle name="20% - 强调文字颜色 5 2" xfId="9"/>
    <cellStyle name="20% - 强调文字颜色 6 2" xfId="10"/>
    <cellStyle name="40% - 强调文字颜色 1 2" xfId="11"/>
    <cellStyle name="40% - 强调文字颜色 2 2" xfId="12"/>
    <cellStyle name="40% - 强调文字颜色 3 2" xfId="13"/>
    <cellStyle name="40% - 强调文字颜色 4 2" xfId="14"/>
    <cellStyle name="40% - 强调文字颜色 5 2" xfId="15"/>
    <cellStyle name="40% - 强调文字颜色 6 2" xfId="16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10" xfId="29"/>
    <cellStyle name="常规 10 3 2 2" xfId="30"/>
    <cellStyle name="常规 100" xfId="31"/>
    <cellStyle name="常规 11" xfId="32"/>
    <cellStyle name="常规 12" xfId="33"/>
    <cellStyle name="常规 13" xfId="34"/>
    <cellStyle name="常规 14" xfId="35"/>
    <cellStyle name="常规 15" xfId="36"/>
    <cellStyle name="常规 16" xfId="37"/>
    <cellStyle name="常规 17" xfId="38"/>
    <cellStyle name="常规 18" xfId="39"/>
    <cellStyle name="常规 19" xfId="40"/>
    <cellStyle name="常规 19 2" xfId="41"/>
    <cellStyle name="常规 2" xfId="1"/>
    <cellStyle name="常规 2 2" xfId="42"/>
    <cellStyle name="常规 2 3" xfId="43"/>
    <cellStyle name="常规 2 4" xfId="44"/>
    <cellStyle name="常规 20" xfId="45"/>
    <cellStyle name="常规 21" xfId="46"/>
    <cellStyle name="常规 22" xfId="47"/>
    <cellStyle name="常规 23" xfId="48"/>
    <cellStyle name="常规 24" xfId="49"/>
    <cellStyle name="常规 26" xfId="50"/>
    <cellStyle name="常规 28" xfId="51"/>
    <cellStyle name="常规 3" xfId="52"/>
    <cellStyle name="常规 3 2" xfId="53"/>
    <cellStyle name="常规 3_Sheet4" xfId="54"/>
    <cellStyle name="常规 33" xfId="55"/>
    <cellStyle name="常规 34" xfId="56"/>
    <cellStyle name="常规 35" xfId="57"/>
    <cellStyle name="常规 36" xfId="58"/>
    <cellStyle name="常规 37" xfId="59"/>
    <cellStyle name="常规 38" xfId="60"/>
    <cellStyle name="常规 39" xfId="61"/>
    <cellStyle name="常规 4" xfId="62"/>
    <cellStyle name="常规 40" xfId="63"/>
    <cellStyle name="常规 41" xfId="64"/>
    <cellStyle name="常规 5" xfId="2"/>
    <cellStyle name="常规 5 4 2" xfId="65"/>
    <cellStyle name="常规 6" xfId="66"/>
    <cellStyle name="常规 7" xfId="67"/>
    <cellStyle name="常规 8" xfId="68"/>
    <cellStyle name="常规 9" xfId="69"/>
    <cellStyle name="好 2" xfId="70"/>
    <cellStyle name="汇总 2" xfId="71"/>
    <cellStyle name="计算 2" xfId="72"/>
    <cellStyle name="检查单元格 2" xfId="73"/>
    <cellStyle name="解释性文本 2" xfId="74"/>
    <cellStyle name="警告文本 2" xfId="75"/>
    <cellStyle name="链接单元格 2" xfId="76"/>
    <cellStyle name="强调文字颜色 1 2" xfId="77"/>
    <cellStyle name="强调文字颜色 2 2" xfId="78"/>
    <cellStyle name="强调文字颜色 3 2" xfId="79"/>
    <cellStyle name="强调文字颜色 4 2" xfId="80"/>
    <cellStyle name="强调文字颜色 5 2" xfId="81"/>
    <cellStyle name="强调文字颜色 6 2" xfId="82"/>
    <cellStyle name="适中 2" xfId="83"/>
    <cellStyle name="输出 2" xfId="84"/>
    <cellStyle name="输入 2" xfId="85"/>
    <cellStyle name="样式 1" xfId="86"/>
    <cellStyle name="注释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workbookViewId="0">
      <pane ySplit="2" topLeftCell="A3" activePane="bottomLeft" state="frozen"/>
      <selection pane="bottomLeft" activeCell="F26" sqref="F26"/>
    </sheetView>
  </sheetViews>
  <sheetFormatPr defaultRowHeight="14.25"/>
  <cols>
    <col min="1" max="1" width="3.75" style="27" customWidth="1"/>
    <col min="2" max="2" width="32.625" style="27" customWidth="1"/>
    <col min="3" max="6" width="7.625" style="27" customWidth="1"/>
    <col min="7" max="7" width="8.125" style="27" customWidth="1"/>
    <col min="8" max="16384" width="9" style="3"/>
  </cols>
  <sheetData>
    <row r="1" spans="1:8" s="1" customFormat="1" ht="26.1" customHeight="1">
      <c r="A1" s="32" t="s">
        <v>39</v>
      </c>
      <c r="B1" s="32"/>
      <c r="C1" s="32"/>
      <c r="D1" s="32"/>
      <c r="E1" s="32"/>
      <c r="F1" s="32"/>
      <c r="G1" s="32"/>
    </row>
    <row r="2" spans="1:8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s="6" customFormat="1" ht="20.100000000000001" customHeight="1">
      <c r="A3" s="30" t="s">
        <v>7</v>
      </c>
      <c r="B3" s="30"/>
      <c r="C3" s="4"/>
      <c r="D3" s="5"/>
      <c r="E3" s="5">
        <f>E4+E18+E21+E26</f>
        <v>6462</v>
      </c>
      <c r="F3" s="5">
        <f>F4+F18+F21+F26</f>
        <v>8176</v>
      </c>
      <c r="G3" s="5"/>
    </row>
    <row r="4" spans="1:8" s="6" customFormat="1" ht="20.100000000000001" customHeight="1">
      <c r="A4" s="5"/>
      <c r="B4" s="5" t="s">
        <v>8</v>
      </c>
      <c r="C4" s="5"/>
      <c r="D4" s="5"/>
      <c r="E4" s="5">
        <f>SUM(E5:E17)</f>
        <v>3760</v>
      </c>
      <c r="F4" s="5">
        <f>SUM(F5:F17)</f>
        <v>6675</v>
      </c>
      <c r="G4" s="7"/>
    </row>
    <row r="5" spans="1:8" s="6" customFormat="1" ht="23.1" customHeight="1">
      <c r="A5" s="8">
        <v>1</v>
      </c>
      <c r="B5" s="9" t="s">
        <v>9</v>
      </c>
      <c r="C5" s="9" t="s">
        <v>10</v>
      </c>
      <c r="D5" s="10" t="s">
        <v>11</v>
      </c>
      <c r="E5" s="8">
        <v>403</v>
      </c>
      <c r="F5" s="8">
        <v>403</v>
      </c>
      <c r="G5" s="11">
        <v>2019</v>
      </c>
    </row>
    <row r="6" spans="1:8" s="6" customFormat="1" ht="23.1" customHeight="1">
      <c r="A6" s="8">
        <v>2</v>
      </c>
      <c r="B6" s="9" t="s">
        <v>12</v>
      </c>
      <c r="C6" s="9" t="s">
        <v>13</v>
      </c>
      <c r="D6" s="10" t="s">
        <v>11</v>
      </c>
      <c r="E6" s="8">
        <v>320</v>
      </c>
      <c r="F6" s="8">
        <v>320</v>
      </c>
      <c r="G6" s="11">
        <v>2019</v>
      </c>
    </row>
    <row r="7" spans="1:8" s="6" customFormat="1" ht="23.1" customHeight="1">
      <c r="A7" s="8">
        <v>3</v>
      </c>
      <c r="B7" s="9" t="s">
        <v>14</v>
      </c>
      <c r="C7" s="9" t="s">
        <v>15</v>
      </c>
      <c r="D7" s="10" t="s">
        <v>11</v>
      </c>
      <c r="E7" s="9">
        <v>105</v>
      </c>
      <c r="F7" s="9">
        <v>105</v>
      </c>
      <c r="G7" s="11">
        <v>2019</v>
      </c>
    </row>
    <row r="8" spans="1:8" s="6" customFormat="1" ht="24" customHeight="1">
      <c r="A8" s="8">
        <v>4</v>
      </c>
      <c r="B8" s="13" t="s">
        <v>16</v>
      </c>
      <c r="C8" s="9" t="s">
        <v>17</v>
      </c>
      <c r="D8" s="10" t="s">
        <v>11</v>
      </c>
      <c r="E8" s="8">
        <v>120</v>
      </c>
      <c r="F8" s="8">
        <v>480</v>
      </c>
      <c r="G8" s="11">
        <v>2019</v>
      </c>
    </row>
    <row r="9" spans="1:8" s="6" customFormat="1" ht="23.1" customHeight="1">
      <c r="A9" s="8">
        <v>5</v>
      </c>
      <c r="B9" s="9" t="s">
        <v>18</v>
      </c>
      <c r="C9" s="9" t="s">
        <v>19</v>
      </c>
      <c r="D9" s="10" t="s">
        <v>11</v>
      </c>
      <c r="E9" s="9">
        <v>924</v>
      </c>
      <c r="F9" s="9">
        <v>924</v>
      </c>
      <c r="G9" s="11">
        <v>2019</v>
      </c>
    </row>
    <row r="10" spans="1:8" s="6" customFormat="1" ht="23.1" customHeight="1">
      <c r="A10" s="8">
        <v>6</v>
      </c>
      <c r="B10" s="9" t="s">
        <v>20</v>
      </c>
      <c r="C10" s="9" t="s">
        <v>15</v>
      </c>
      <c r="D10" s="10" t="s">
        <v>11</v>
      </c>
      <c r="E10" s="9">
        <v>184</v>
      </c>
      <c r="F10" s="9">
        <v>184</v>
      </c>
      <c r="G10" s="11">
        <v>2019</v>
      </c>
    </row>
    <row r="11" spans="1:8" s="6" customFormat="1" ht="23.1" customHeight="1">
      <c r="A11" s="8">
        <v>7</v>
      </c>
      <c r="B11" s="9" t="s">
        <v>9</v>
      </c>
      <c r="C11" s="9" t="s">
        <v>10</v>
      </c>
      <c r="D11" s="10" t="s">
        <v>11</v>
      </c>
      <c r="E11" s="9">
        <v>200</v>
      </c>
      <c r="F11" s="9">
        <v>200</v>
      </c>
      <c r="G11" s="9">
        <v>2020.3</v>
      </c>
    </row>
    <row r="12" spans="1:8" s="6" customFormat="1" ht="23.1" customHeight="1">
      <c r="A12" s="8">
        <v>8</v>
      </c>
      <c r="B12" s="14" t="s">
        <v>21</v>
      </c>
      <c r="C12" s="9" t="s">
        <v>19</v>
      </c>
      <c r="D12" s="10" t="s">
        <v>11</v>
      </c>
      <c r="E12" s="9">
        <v>715</v>
      </c>
      <c r="F12" s="9">
        <v>715</v>
      </c>
      <c r="G12" s="9">
        <v>2020.4</v>
      </c>
    </row>
    <row r="13" spans="1:8" s="6" customFormat="1" ht="23.1" customHeight="1">
      <c r="A13" s="8">
        <v>9</v>
      </c>
      <c r="B13" s="14" t="s">
        <v>22</v>
      </c>
      <c r="C13" s="9" t="s">
        <v>19</v>
      </c>
      <c r="D13" s="10" t="s">
        <v>11</v>
      </c>
      <c r="E13" s="9">
        <v>689</v>
      </c>
      <c r="F13" s="9">
        <v>689</v>
      </c>
      <c r="G13" s="9">
        <v>2020.5</v>
      </c>
    </row>
    <row r="14" spans="1:8" s="6" customFormat="1" ht="23.1" customHeight="1">
      <c r="A14" s="8">
        <v>10</v>
      </c>
      <c r="B14" s="9" t="s">
        <v>23</v>
      </c>
      <c r="C14" s="9" t="s">
        <v>24</v>
      </c>
      <c r="D14" s="10" t="s">
        <v>11</v>
      </c>
      <c r="E14" s="9">
        <v>0</v>
      </c>
      <c r="F14" s="9">
        <v>588</v>
      </c>
      <c r="G14" s="11">
        <v>2020.6</v>
      </c>
    </row>
    <row r="15" spans="1:8" s="6" customFormat="1" ht="23.1" customHeight="1">
      <c r="A15" s="8">
        <v>11</v>
      </c>
      <c r="B15" s="9" t="s">
        <v>25</v>
      </c>
      <c r="C15" s="9" t="s">
        <v>10</v>
      </c>
      <c r="D15" s="10" t="s">
        <v>11</v>
      </c>
      <c r="E15" s="9">
        <v>0</v>
      </c>
      <c r="F15" s="9">
        <v>893</v>
      </c>
      <c r="G15" s="11">
        <v>2020.7</v>
      </c>
    </row>
    <row r="16" spans="1:8" s="6" customFormat="1" ht="23.1" customHeight="1">
      <c r="A16" s="8">
        <v>12</v>
      </c>
      <c r="B16" s="9" t="s">
        <v>26</v>
      </c>
      <c r="C16" s="9" t="s">
        <v>27</v>
      </c>
      <c r="D16" s="10" t="s">
        <v>11</v>
      </c>
      <c r="E16" s="9">
        <v>100</v>
      </c>
      <c r="F16" s="9">
        <v>100</v>
      </c>
      <c r="G16" s="15">
        <v>2020.1</v>
      </c>
      <c r="H16" s="16"/>
    </row>
    <row r="17" spans="1:9" s="6" customFormat="1" ht="23.1" customHeight="1">
      <c r="A17" s="8">
        <v>13</v>
      </c>
      <c r="B17" s="9" t="s">
        <v>28</v>
      </c>
      <c r="C17" s="9" t="s">
        <v>10</v>
      </c>
      <c r="D17" s="10" t="s">
        <v>11</v>
      </c>
      <c r="E17" s="9">
        <v>0</v>
      </c>
      <c r="F17" s="9">
        <v>1074</v>
      </c>
      <c r="G17" s="11"/>
      <c r="H17" s="16"/>
    </row>
    <row r="18" spans="1:9" s="6" customFormat="1" ht="20.100000000000001" customHeight="1">
      <c r="A18" s="7"/>
      <c r="B18" s="5" t="s">
        <v>29</v>
      </c>
      <c r="C18" s="7"/>
      <c r="D18" s="10"/>
      <c r="E18" s="5">
        <f>SUM(E19:E20)</f>
        <v>337</v>
      </c>
      <c r="F18" s="5">
        <f>SUM(F19:F20)</f>
        <v>337</v>
      </c>
      <c r="G18" s="7"/>
    </row>
    <row r="19" spans="1:9" s="17" customFormat="1" ht="21" customHeight="1">
      <c r="A19" s="8">
        <v>14</v>
      </c>
      <c r="B19" s="12" t="s">
        <v>30</v>
      </c>
      <c r="C19" s="12" t="s">
        <v>29</v>
      </c>
      <c r="D19" s="10" t="s">
        <v>11</v>
      </c>
      <c r="E19" s="8">
        <v>37</v>
      </c>
      <c r="F19" s="8">
        <v>37</v>
      </c>
      <c r="G19" s="11">
        <v>2019</v>
      </c>
      <c r="I19" s="18"/>
    </row>
    <row r="20" spans="1:9" s="17" customFormat="1" ht="21" customHeight="1">
      <c r="A20" s="8">
        <v>15</v>
      </c>
      <c r="B20" s="12" t="s">
        <v>31</v>
      </c>
      <c r="C20" s="12" t="s">
        <v>29</v>
      </c>
      <c r="D20" s="10" t="s">
        <v>11</v>
      </c>
      <c r="E20" s="8">
        <v>300</v>
      </c>
      <c r="F20" s="8">
        <v>300</v>
      </c>
      <c r="G20" s="11">
        <v>2019</v>
      </c>
    </row>
    <row r="21" spans="1:9" s="17" customFormat="1" ht="20.100000000000001" customHeight="1">
      <c r="A21" s="7"/>
      <c r="B21" s="19" t="s">
        <v>32</v>
      </c>
      <c r="C21" s="19"/>
      <c r="D21" s="10"/>
      <c r="E21" s="20">
        <f>SUM(E22:E25)</f>
        <v>1700</v>
      </c>
      <c r="F21" s="20">
        <f>SUM(F22:F25)</f>
        <v>1132</v>
      </c>
      <c r="G21" s="7"/>
    </row>
    <row r="22" spans="1:9" s="17" customFormat="1" ht="21" customHeight="1">
      <c r="A22" s="8">
        <v>16</v>
      </c>
      <c r="B22" s="21" t="s">
        <v>33</v>
      </c>
      <c r="C22" s="22" t="s">
        <v>32</v>
      </c>
      <c r="D22" s="10" t="s">
        <v>11</v>
      </c>
      <c r="E22" s="23">
        <v>300</v>
      </c>
      <c r="F22" s="23">
        <v>300</v>
      </c>
      <c r="G22" s="11">
        <v>2019</v>
      </c>
    </row>
    <row r="23" spans="1:9" s="17" customFormat="1" ht="21" customHeight="1">
      <c r="A23" s="8">
        <v>17</v>
      </c>
      <c r="B23" s="21" t="s">
        <v>34</v>
      </c>
      <c r="C23" s="22" t="s">
        <v>32</v>
      </c>
      <c r="D23" s="10" t="s">
        <v>11</v>
      </c>
      <c r="E23" s="23">
        <v>700</v>
      </c>
      <c r="F23" s="23">
        <v>700</v>
      </c>
      <c r="G23" s="8">
        <v>2020.6</v>
      </c>
    </row>
    <row r="24" spans="1:9" s="17" customFormat="1" ht="21" customHeight="1">
      <c r="A24" s="8">
        <v>18</v>
      </c>
      <c r="B24" s="21" t="s">
        <v>35</v>
      </c>
      <c r="C24" s="22" t="s">
        <v>32</v>
      </c>
      <c r="D24" s="10" t="s">
        <v>11</v>
      </c>
      <c r="E24" s="23">
        <v>100</v>
      </c>
      <c r="F24" s="23">
        <v>100</v>
      </c>
      <c r="G24" s="8">
        <v>2020.6</v>
      </c>
    </row>
    <row r="25" spans="1:9" s="17" customFormat="1" ht="21" customHeight="1">
      <c r="A25" s="8">
        <v>19</v>
      </c>
      <c r="B25" s="21" t="s">
        <v>36</v>
      </c>
      <c r="C25" s="22" t="s">
        <v>32</v>
      </c>
      <c r="D25" s="10" t="s">
        <v>11</v>
      </c>
      <c r="E25" s="23">
        <v>600</v>
      </c>
      <c r="F25" s="23">
        <v>32</v>
      </c>
      <c r="G25" s="15">
        <v>2020.1</v>
      </c>
    </row>
    <row r="26" spans="1:9" s="17" customFormat="1" ht="21.95" customHeight="1">
      <c r="A26" s="7"/>
      <c r="B26" s="19" t="s">
        <v>37</v>
      </c>
      <c r="C26" s="19"/>
      <c r="D26" s="10"/>
      <c r="E26" s="20">
        <f>SUM(E27:E27)</f>
        <v>665</v>
      </c>
      <c r="F26" s="20">
        <f>SUM(F27:F27)</f>
        <v>32</v>
      </c>
      <c r="G26" s="7"/>
    </row>
    <row r="27" spans="1:9" s="17" customFormat="1" ht="21.95" customHeight="1">
      <c r="A27" s="8">
        <v>20</v>
      </c>
      <c r="B27" s="24" t="s">
        <v>38</v>
      </c>
      <c r="C27" s="25" t="s">
        <v>37</v>
      </c>
      <c r="D27" s="8" t="s">
        <v>11</v>
      </c>
      <c r="E27" s="26">
        <v>665</v>
      </c>
      <c r="F27" s="26">
        <v>32</v>
      </c>
      <c r="G27" s="8">
        <v>2020.6</v>
      </c>
    </row>
    <row r="29" spans="1:9">
      <c r="B29" s="28"/>
      <c r="C29" s="28"/>
      <c r="H29" s="29"/>
      <c r="I29" s="29"/>
    </row>
    <row r="30" spans="1:9">
      <c r="B30" s="28"/>
      <c r="C30" s="28"/>
      <c r="H30" s="29"/>
      <c r="I30" s="29"/>
    </row>
    <row r="31" spans="1:9">
      <c r="B31" s="28"/>
      <c r="C31" s="28"/>
      <c r="D31" s="31"/>
      <c r="E31" s="31"/>
      <c r="F31" s="31"/>
      <c r="G31" s="31"/>
    </row>
  </sheetData>
  <autoFilter ref="A2:G31"/>
  <mergeCells count="3">
    <mergeCell ref="A1:G1"/>
    <mergeCell ref="A3:B3"/>
    <mergeCell ref="D31:G31"/>
  </mergeCells>
  <phoneticPr fontId="2" type="noConversion"/>
  <printOptions horizontalCentered="1"/>
  <pageMargins left="0.16111111111111112" right="0.16111111111111112" top="0.39305555555555555" bottom="0.39305555555555555" header="0.51180555555555551" footer="0.27916666666666667"/>
  <pageSetup paperSize="9" fitToHeight="0" orientation="portrait" verticalDpi="0" r:id="rId1"/>
  <headerFooter>
    <oddFooter>&amp;C第 &amp;P 页，共 &amp;N 页</oddFooter>
  </headerFooter>
  <rowBreaks count="2" manualBreakCount="2">
    <brk id="30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新开工 </vt:lpstr>
      <vt:lpstr>'新开工 '!Print_Area</vt:lpstr>
      <vt:lpstr>'新开工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陆启萍</dc:creator>
  <cp:lastModifiedBy>陆启萍</cp:lastModifiedBy>
  <cp:lastPrinted>2020-12-30T07:29:49Z</cp:lastPrinted>
  <dcterms:created xsi:type="dcterms:W3CDTF">2020-12-25T09:55:00Z</dcterms:created>
  <dcterms:modified xsi:type="dcterms:W3CDTF">2021-06-07T03:07:44Z</dcterms:modified>
</cp:coreProperties>
</file>